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<sst xmlns="http://schemas.openxmlformats.org/spreadsheetml/2006/main" count="93" uniqueCount="51">
  <si>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Продукты питания (мясо, рыба, колбасные изделия)</t>
  </si>
  <si>
    <t>Способ размещения заказа:  открытый аукцион в электронной форме</t>
  </si>
  <si>
    <t>Категории</t>
  </si>
  <si>
    <t>Цены/ поставщики</t>
  </si>
  <si>
    <t>Средняя цена, руб.</t>
  </si>
  <si>
    <t>Начальная   цена, руб.</t>
  </si>
  <si>
    <t xml:space="preserve">Кол-во ед. товара, кг.  </t>
  </si>
  <si>
    <t>Модель,производитель</t>
  </si>
  <si>
    <t>Цена за ед. товара.</t>
  </si>
  <si>
    <t>Итого</t>
  </si>
  <si>
    <t>Модель, производитель</t>
  </si>
  <si>
    <t>Цена за ед. товара</t>
  </si>
  <si>
    <t>Наименование товара, тех.  Характеристики</t>
  </si>
  <si>
    <t>ООО "СЭВКО" г. Екатеринбург</t>
  </si>
  <si>
    <t xml:space="preserve">Кол-во ед. товара  </t>
  </si>
  <si>
    <t>Стоимость доставки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</si>
  <si>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</si>
  <si>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</si>
  <si>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</si>
  <si>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</si>
  <si>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</si>
  <si>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</si>
  <si>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</si>
  <si>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2.</t>
  </si>
  <si>
    <t>3.</t>
  </si>
  <si>
    <t>ООО Урал-Тон г.Екатеринбург</t>
  </si>
  <si>
    <t>ООО Свердловская м.к. Московская область</t>
  </si>
  <si>
    <t>ИП Соколова С.В.</t>
  </si>
  <si>
    <t>Россия ООО "УралТон"г.Екатеринбург</t>
  </si>
  <si>
    <t>Россия ЗАО БЛАФ РТМС"Петропавловск"</t>
  </si>
  <si>
    <t>Россия ОАО "Океанрыбфлот" Камчатский край</t>
  </si>
  <si>
    <t>Россия, Сургут ОАО МК Сургутский</t>
  </si>
  <si>
    <t>ОБОСНОВАНИЕ ФОРМИРОВАНИЯ НАЧАЛЬНОЙ (МАКСИМАЛЬНОЙ) ЦЕНЫ ДОГОВОРА</t>
  </si>
  <si>
    <t xml:space="preserve">Россия ООО "Купинский Мясокомбинат" </t>
  </si>
  <si>
    <t>ОАО "Могилевский МК"</t>
  </si>
  <si>
    <t>Телефон 8 (34675)  6-00-90 прайс-лист по состоянию на 25.05.2012 г.</t>
  </si>
  <si>
    <t>Телефон 8 (34675)  7-59-63 прайс-лист по состоянию на 16.05.2012г.</t>
  </si>
  <si>
    <t>Телефон 8 (34675)  7-60-23 прайс-лист по состоянию на 15.04.2012г.</t>
  </si>
  <si>
    <t>Дата составления сводной  таблицы     15.05.2012 года</t>
  </si>
  <si>
    <t>Ф.И.О.  руководителя     С.Н. Дюльдина      Подпись _____________________</t>
  </si>
  <si>
    <t>Примечание: Лимит финансирования –   2031250 рублей</t>
  </si>
  <si>
    <t>ООО « Сов-Оптторг-Продукт», г. Советский</t>
  </si>
  <si>
    <t>ИП Ходжаев Д.А. , г. Югорск</t>
  </si>
  <si>
    <t>Наименование товара, тех. характеристики</t>
  </si>
  <si>
    <t xml:space="preserve">мясо говядины 1 категории мороженое, (полутуши 90 кг),  в разрубе, с массовой  долей жировой и  соединительной ткани  не более 20 %,   в соответствии с ГОСТ  </t>
  </si>
  <si>
    <t xml:space="preserve"> мясо говядины мороженное: полуфабрикат крупнокусковой,  высшего сорта,  ГОСТ 10-02-01054-86, бескостное,  без стабилизаторов и красителей, со сроком годности  30 суток</t>
  </si>
  <si>
    <t xml:space="preserve">Печень говяжья мороженная,  в соответствии с ГОСТ </t>
  </si>
  <si>
    <t xml:space="preserve"> минтай мороженый, потрошеный, обезглавленный, ГОСТ 1168 - 86</t>
  </si>
  <si>
    <t xml:space="preserve">колбаса вареная без жира,  сорт высший,   ГОСТ 52196-2003  </t>
  </si>
  <si>
    <t xml:space="preserve">сосиски говяжьи без жира, сорт высший, ГОСТ 52196-2003    </t>
  </si>
  <si>
    <t>горбуша  мороженая, потрошеная, с головой, ГОСТ 1168 - 86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</si>
</sst>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5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75" zoomScaleSheetLayoutView="75" zoomScalePageLayoutView="75" workbookViewId="0" topLeftCell="A46">
      <selection activeCell="B51" sqref="B51:S52"/>
    </sheetView>
  </sheetViews>
  <sheetFormatPr defaultColWidth="9.140625" defaultRowHeight="15"/>
  <cols>
    <col min="1" max="1" width="25.8515625" style="1" customWidth="1"/>
    <col min="2" max="2" width="10.8515625" style="0" customWidth="1"/>
    <col min="3" max="3" width="0.13671875" style="0" hidden="1" customWidth="1"/>
    <col min="4" max="4" width="1.28515625" style="0" customWidth="1"/>
    <col min="5" max="5" width="5.00390625" style="0" customWidth="1"/>
    <col min="6" max="6" width="6.28125" style="0" customWidth="1"/>
    <col min="7" max="7" width="11.8515625" style="0" customWidth="1"/>
    <col min="8" max="8" width="12.00390625" style="0" customWidth="1"/>
    <col min="9" max="9" width="6.7109375" style="0" customWidth="1"/>
    <col min="10" max="10" width="8.7109375" style="0" customWidth="1"/>
    <col min="11" max="11" width="9.140625" style="0" hidden="1" customWidth="1"/>
    <col min="12" max="12" width="12.00390625" style="0" customWidth="1"/>
    <col min="13" max="13" width="12.421875" style="0" customWidth="1"/>
    <col min="14" max="14" width="7.57421875" style="0" customWidth="1"/>
    <col min="15" max="15" width="8.140625" style="0" customWidth="1"/>
    <col min="16" max="18" width="9.140625" style="0" hidden="1" customWidth="1"/>
    <col min="19" max="19" width="12.28125" style="0" customWidth="1"/>
    <col min="20" max="20" width="11.7109375" style="0" customWidth="1"/>
  </cols>
  <sheetData>
    <row r="1" spans="1:20" ht="18.7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">
      <c r="A2" s="35" t="s">
        <v>0</v>
      </c>
      <c r="B2" s="35"/>
      <c r="C2" s="35"/>
      <c r="D2" s="35"/>
      <c r="E2" s="35"/>
      <c r="F2" s="35"/>
      <c r="G2" s="35"/>
      <c r="H2" s="35"/>
      <c r="I2" s="10"/>
      <c r="J2" s="36" t="s">
        <v>1</v>
      </c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">
      <c r="A4" s="37" t="s">
        <v>2</v>
      </c>
      <c r="B4" s="38" t="s">
        <v>3</v>
      </c>
      <c r="C4" s="38"/>
      <c r="D4" s="38"/>
      <c r="E4" s="38"/>
      <c r="F4" s="38"/>
      <c r="G4" s="38" t="s">
        <v>4</v>
      </c>
      <c r="H4" s="38" t="s">
        <v>3</v>
      </c>
      <c r="I4" s="38"/>
      <c r="J4" s="38"/>
      <c r="K4" s="38" t="s">
        <v>4</v>
      </c>
      <c r="L4" s="38"/>
      <c r="M4" s="38" t="s">
        <v>3</v>
      </c>
      <c r="N4" s="38"/>
      <c r="O4" s="38"/>
      <c r="P4" s="38" t="s">
        <v>4</v>
      </c>
      <c r="Q4" s="38"/>
      <c r="R4" s="38"/>
      <c r="S4" s="38"/>
      <c r="T4" s="38" t="s">
        <v>5</v>
      </c>
    </row>
    <row r="5" spans="1:20" ht="15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9"/>
      <c r="S5" s="39"/>
      <c r="T5" s="39"/>
    </row>
    <row r="6" spans="1:20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</row>
    <row r="7" spans="1:20" ht="15.75">
      <c r="A7" s="37"/>
      <c r="B7" s="38">
        <v>1</v>
      </c>
      <c r="C7" s="38"/>
      <c r="D7" s="38">
        <v>2</v>
      </c>
      <c r="E7" s="38"/>
      <c r="F7" s="7">
        <v>3</v>
      </c>
      <c r="G7" s="38"/>
      <c r="H7" s="7">
        <v>1</v>
      </c>
      <c r="I7" s="7">
        <v>2</v>
      </c>
      <c r="J7" s="7">
        <v>3</v>
      </c>
      <c r="K7" s="38"/>
      <c r="L7" s="38"/>
      <c r="M7" s="7">
        <v>1</v>
      </c>
      <c r="N7" s="7">
        <v>2</v>
      </c>
      <c r="O7" s="7">
        <v>3</v>
      </c>
      <c r="P7" s="39"/>
      <c r="Q7" s="39"/>
      <c r="R7" s="39"/>
      <c r="S7" s="39"/>
      <c r="T7" s="39"/>
    </row>
    <row r="8" spans="1:20" ht="15">
      <c r="A8" s="37" t="s">
        <v>43</v>
      </c>
      <c r="B8" s="38" t="s">
        <v>44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8" customHeight="1">
      <c r="A9" s="4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8.75">
      <c r="A10" s="6" t="s">
        <v>6</v>
      </c>
      <c r="B10" s="41">
        <v>500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7"/>
    </row>
    <row r="11" spans="1:20" ht="18" customHeight="1">
      <c r="A11" s="37" t="s">
        <v>7</v>
      </c>
      <c r="B11" s="38" t="s">
        <v>33</v>
      </c>
      <c r="C11" s="38"/>
      <c r="D11" s="38"/>
      <c r="E11" s="38"/>
      <c r="F11" s="38"/>
      <c r="G11" s="38"/>
      <c r="H11" s="38" t="s">
        <v>34</v>
      </c>
      <c r="I11" s="38"/>
      <c r="J11" s="38"/>
      <c r="K11" s="38"/>
      <c r="L11" s="38"/>
      <c r="M11" s="38" t="s">
        <v>25</v>
      </c>
      <c r="N11" s="38"/>
      <c r="O11" s="38"/>
      <c r="P11" s="38"/>
      <c r="Q11" s="38"/>
      <c r="R11" s="38"/>
      <c r="S11" s="38"/>
      <c r="T11" s="38"/>
    </row>
    <row r="12" spans="1:20" ht="17.25" customHeight="1">
      <c r="A12" s="40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5.75">
      <c r="A13" s="6" t="s">
        <v>8</v>
      </c>
      <c r="B13" s="42">
        <v>235</v>
      </c>
      <c r="C13" s="42"/>
      <c r="D13" s="42"/>
      <c r="E13" s="13"/>
      <c r="F13" s="13"/>
      <c r="G13" s="13">
        <v>235</v>
      </c>
      <c r="H13" s="13">
        <v>240</v>
      </c>
      <c r="I13" s="13"/>
      <c r="J13" s="13"/>
      <c r="K13" s="13"/>
      <c r="L13" s="13">
        <v>240</v>
      </c>
      <c r="M13" s="13">
        <v>240</v>
      </c>
      <c r="N13" s="13"/>
      <c r="O13" s="13"/>
      <c r="P13" s="13"/>
      <c r="Q13" s="13"/>
      <c r="R13" s="13"/>
      <c r="S13" s="13">
        <v>240</v>
      </c>
      <c r="T13" s="13">
        <v>238</v>
      </c>
    </row>
    <row r="14" spans="1:20" ht="15.75">
      <c r="A14" s="6" t="s">
        <v>9</v>
      </c>
      <c r="B14" s="43">
        <f>B13*B10</f>
        <v>117500</v>
      </c>
      <c r="C14" s="43"/>
      <c r="D14" s="43"/>
      <c r="E14" s="23"/>
      <c r="F14" s="23"/>
      <c r="G14" s="13">
        <f>G13*B10</f>
        <v>117500</v>
      </c>
      <c r="H14" s="23">
        <f>H13*B10</f>
        <v>120000</v>
      </c>
      <c r="I14" s="23"/>
      <c r="J14" s="23"/>
      <c r="K14" s="23"/>
      <c r="L14" s="13">
        <f>L13*B10</f>
        <v>120000</v>
      </c>
      <c r="M14" s="23">
        <f>B10*M13</f>
        <v>120000</v>
      </c>
      <c r="N14" s="23"/>
      <c r="O14" s="23"/>
      <c r="P14" s="23"/>
      <c r="Q14" s="23"/>
      <c r="R14" s="23"/>
      <c r="S14" s="13">
        <f>S13*B10</f>
        <v>120000</v>
      </c>
      <c r="T14" s="13">
        <f>T13*B10</f>
        <v>119000</v>
      </c>
    </row>
    <row r="15" spans="1:20" ht="15" customHeight="1">
      <c r="A15" s="37" t="s">
        <v>43</v>
      </c>
      <c r="B15" s="38" t="s">
        <v>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27" customHeight="1">
      <c r="A16" s="40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21.75" customHeight="1">
      <c r="A17" s="6" t="s">
        <v>6</v>
      </c>
      <c r="B17" s="41">
        <v>4650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7"/>
    </row>
    <row r="18" spans="1:20" ht="15" customHeight="1">
      <c r="A18" s="37" t="s">
        <v>10</v>
      </c>
      <c r="B18" s="38" t="s">
        <v>28</v>
      </c>
      <c r="C18" s="38"/>
      <c r="D18" s="38"/>
      <c r="E18" s="38"/>
      <c r="F18" s="38"/>
      <c r="G18" s="38"/>
      <c r="H18" s="38" t="s">
        <v>28</v>
      </c>
      <c r="I18" s="38"/>
      <c r="J18" s="38"/>
      <c r="K18" s="38"/>
      <c r="L18" s="38"/>
      <c r="M18" s="38" t="s">
        <v>25</v>
      </c>
      <c r="N18" s="38"/>
      <c r="O18" s="38"/>
      <c r="P18" s="38"/>
      <c r="Q18" s="38"/>
      <c r="R18" s="38"/>
      <c r="S18" s="38"/>
      <c r="T18" s="38"/>
    </row>
    <row r="19" spans="1:20" ht="16.5" customHeight="1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5.75">
      <c r="A20" s="6" t="s">
        <v>11</v>
      </c>
      <c r="B20" s="42">
        <v>295</v>
      </c>
      <c r="C20" s="42"/>
      <c r="D20" s="42"/>
      <c r="E20" s="42"/>
      <c r="F20" s="13"/>
      <c r="G20" s="13">
        <v>295</v>
      </c>
      <c r="H20" s="13">
        <v>300</v>
      </c>
      <c r="I20" s="13"/>
      <c r="J20" s="13"/>
      <c r="K20" s="42">
        <v>300</v>
      </c>
      <c r="L20" s="42"/>
      <c r="M20" s="13">
        <v>280</v>
      </c>
      <c r="N20" s="13"/>
      <c r="O20" s="13"/>
      <c r="P20" s="13"/>
      <c r="Q20" s="13"/>
      <c r="R20" s="13"/>
      <c r="S20" s="13">
        <v>280</v>
      </c>
      <c r="T20" s="13">
        <v>292</v>
      </c>
    </row>
    <row r="21" spans="1:20" ht="16.5">
      <c r="A21" s="6" t="s">
        <v>9</v>
      </c>
      <c r="B21" s="42">
        <f>B17*B20</f>
        <v>1371750</v>
      </c>
      <c r="C21" s="42"/>
      <c r="D21" s="42"/>
      <c r="E21" s="42"/>
      <c r="F21" s="13"/>
      <c r="G21" s="13">
        <f>B17*G20</f>
        <v>1371750</v>
      </c>
      <c r="H21" s="13">
        <f>B17*H20</f>
        <v>1395000</v>
      </c>
      <c r="I21" s="13"/>
      <c r="J21" s="13"/>
      <c r="K21" s="42">
        <f>B17*K20</f>
        <v>1395000</v>
      </c>
      <c r="L21" s="42"/>
      <c r="M21" s="13">
        <f>B17*M20</f>
        <v>1302000</v>
      </c>
      <c r="N21" s="13"/>
      <c r="O21" s="13"/>
      <c r="P21" s="13"/>
      <c r="Q21" s="13"/>
      <c r="R21" s="13"/>
      <c r="S21" s="13">
        <f>B17*S20</f>
        <v>1302000</v>
      </c>
      <c r="T21" s="24">
        <f>T20*B17</f>
        <v>1357800</v>
      </c>
    </row>
    <row r="22" spans="1:20" ht="15" customHeight="1">
      <c r="A22" s="37" t="s">
        <v>43</v>
      </c>
      <c r="B22" s="38" t="s">
        <v>46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5">
      <c r="A24" s="37" t="s">
        <v>6</v>
      </c>
      <c r="B24" s="41">
        <v>600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.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5" customHeight="1">
      <c r="A26" s="37" t="s">
        <v>10</v>
      </c>
      <c r="B26" s="38" t="s">
        <v>28</v>
      </c>
      <c r="C26" s="38"/>
      <c r="D26" s="38"/>
      <c r="E26" s="38"/>
      <c r="F26" s="38"/>
      <c r="G26" s="38"/>
      <c r="H26" s="38" t="s">
        <v>28</v>
      </c>
      <c r="I26" s="38"/>
      <c r="J26" s="38"/>
      <c r="K26" s="38"/>
      <c r="L26" s="38"/>
      <c r="M26" s="38" t="s">
        <v>26</v>
      </c>
      <c r="N26" s="38"/>
      <c r="O26" s="38"/>
      <c r="P26" s="38"/>
      <c r="Q26" s="38"/>
      <c r="R26" s="38"/>
      <c r="S26" s="38"/>
      <c r="T26" s="38"/>
    </row>
    <row r="27" spans="1:20" ht="15.75" customHeight="1">
      <c r="A27" s="4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5.75">
      <c r="A28" s="6" t="s">
        <v>11</v>
      </c>
      <c r="B28" s="42">
        <v>130</v>
      </c>
      <c r="C28" s="42"/>
      <c r="D28" s="42"/>
      <c r="E28" s="42"/>
      <c r="F28" s="13"/>
      <c r="G28" s="13">
        <v>130</v>
      </c>
      <c r="H28" s="13">
        <v>150</v>
      </c>
      <c r="I28" s="13"/>
      <c r="J28" s="13"/>
      <c r="K28" s="42">
        <v>150</v>
      </c>
      <c r="L28" s="42"/>
      <c r="M28" s="13">
        <v>130</v>
      </c>
      <c r="N28" s="13"/>
      <c r="O28" s="13"/>
      <c r="P28" s="13"/>
      <c r="Q28" s="13"/>
      <c r="R28" s="13"/>
      <c r="S28" s="13">
        <v>130</v>
      </c>
      <c r="T28" s="13">
        <v>137</v>
      </c>
    </row>
    <row r="29" spans="1:20" ht="15.75">
      <c r="A29" s="6" t="s">
        <v>9</v>
      </c>
      <c r="B29" s="42">
        <f>B24*B28</f>
        <v>78000</v>
      </c>
      <c r="C29" s="42"/>
      <c r="D29" s="42"/>
      <c r="E29" s="42"/>
      <c r="F29" s="13"/>
      <c r="G29" s="13">
        <f>B24*G28</f>
        <v>78000</v>
      </c>
      <c r="H29" s="13">
        <f>B24*H28</f>
        <v>90000</v>
      </c>
      <c r="I29" s="13"/>
      <c r="J29" s="13"/>
      <c r="K29" s="42">
        <f>B24*K28</f>
        <v>90000</v>
      </c>
      <c r="L29" s="42"/>
      <c r="M29" s="13">
        <f>B24*M28</f>
        <v>78000</v>
      </c>
      <c r="N29" s="13"/>
      <c r="O29" s="13"/>
      <c r="P29" s="13"/>
      <c r="Q29" s="13"/>
      <c r="R29" s="13"/>
      <c r="S29" s="13">
        <f>B24*S28</f>
        <v>78000</v>
      </c>
      <c r="T29" s="13">
        <f>T28*B24</f>
        <v>82200</v>
      </c>
    </row>
    <row r="30" spans="1:20" ht="15">
      <c r="A30" s="37" t="s">
        <v>12</v>
      </c>
      <c r="B30" s="38" t="s">
        <v>47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5">
      <c r="A31" s="4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8.75">
      <c r="A32" s="6" t="s">
        <v>6</v>
      </c>
      <c r="B32" s="41">
        <v>2150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7"/>
    </row>
    <row r="33" spans="1:20" ht="15" customHeight="1">
      <c r="A33" s="37" t="s">
        <v>10</v>
      </c>
      <c r="B33" s="38" t="s">
        <v>29</v>
      </c>
      <c r="C33" s="38"/>
      <c r="D33" s="38"/>
      <c r="E33" s="38"/>
      <c r="F33" s="38"/>
      <c r="G33" s="38"/>
      <c r="H33" s="44" t="s">
        <v>29</v>
      </c>
      <c r="I33" s="44"/>
      <c r="J33" s="44"/>
      <c r="K33" s="44"/>
      <c r="L33" s="44"/>
      <c r="M33" s="44" t="s">
        <v>13</v>
      </c>
      <c r="N33" s="44"/>
      <c r="O33" s="44"/>
      <c r="P33" s="44"/>
      <c r="Q33" s="44"/>
      <c r="R33" s="44"/>
      <c r="S33" s="44"/>
      <c r="T33" s="38"/>
    </row>
    <row r="34" spans="1:20" ht="21" customHeight="1">
      <c r="A34" s="40"/>
      <c r="B34" s="38"/>
      <c r="C34" s="38"/>
      <c r="D34" s="38"/>
      <c r="E34" s="38"/>
      <c r="F34" s="38"/>
      <c r="G34" s="38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8"/>
    </row>
    <row r="35" spans="1:20" ht="15.75">
      <c r="A35" s="6" t="s">
        <v>11</v>
      </c>
      <c r="B35" s="42">
        <v>90</v>
      </c>
      <c r="C35" s="42"/>
      <c r="D35" s="42"/>
      <c r="E35" s="42"/>
      <c r="F35" s="13"/>
      <c r="G35" s="13">
        <v>90</v>
      </c>
      <c r="H35" s="13">
        <v>95</v>
      </c>
      <c r="I35" s="13"/>
      <c r="J35" s="13"/>
      <c r="K35" s="42">
        <v>95</v>
      </c>
      <c r="L35" s="42"/>
      <c r="M35" s="13">
        <v>85</v>
      </c>
      <c r="N35" s="13"/>
      <c r="O35" s="13"/>
      <c r="P35" s="13"/>
      <c r="Q35" s="13"/>
      <c r="R35" s="13"/>
      <c r="S35" s="13">
        <v>85</v>
      </c>
      <c r="T35" s="13">
        <v>90</v>
      </c>
    </row>
    <row r="36" spans="1:20" ht="15.75">
      <c r="A36" s="6" t="s">
        <v>9</v>
      </c>
      <c r="B36" s="42">
        <f>B35*B32</f>
        <v>193500</v>
      </c>
      <c r="C36" s="42"/>
      <c r="D36" s="42"/>
      <c r="E36" s="42"/>
      <c r="F36" s="13"/>
      <c r="G36" s="13">
        <f>G35*B32</f>
        <v>193500</v>
      </c>
      <c r="H36" s="13">
        <f>H35*B32</f>
        <v>204250</v>
      </c>
      <c r="I36" s="13"/>
      <c r="J36" s="13"/>
      <c r="K36" s="42">
        <f>K35*B32</f>
        <v>204250</v>
      </c>
      <c r="L36" s="42"/>
      <c r="M36" s="13">
        <f>B32*M35</f>
        <v>182750</v>
      </c>
      <c r="N36" s="13"/>
      <c r="O36" s="13"/>
      <c r="P36" s="13"/>
      <c r="Q36" s="13"/>
      <c r="R36" s="13"/>
      <c r="S36" s="13">
        <f>S35*B32</f>
        <v>182750</v>
      </c>
      <c r="T36" s="13">
        <f>T35*B32</f>
        <v>193500</v>
      </c>
    </row>
    <row r="37" spans="1:20" ht="15">
      <c r="A37" s="37" t="s">
        <v>12</v>
      </c>
      <c r="B37" s="38" t="s">
        <v>50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ht="15">
      <c r="A38" s="4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18.75">
      <c r="A39" s="6" t="s">
        <v>14</v>
      </c>
      <c r="B39" s="41">
        <v>600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7"/>
    </row>
    <row r="40" spans="1:20" ht="15.75" customHeight="1">
      <c r="A40" s="37" t="s">
        <v>10</v>
      </c>
      <c r="B40" s="45" t="s">
        <v>30</v>
      </c>
      <c r="C40" s="46"/>
      <c r="D40" s="46"/>
      <c r="E40" s="46"/>
      <c r="F40" s="46"/>
      <c r="G40" s="47"/>
      <c r="H40" s="44" t="s">
        <v>30</v>
      </c>
      <c r="I40" s="44"/>
      <c r="J40" s="44"/>
      <c r="K40" s="44"/>
      <c r="L40" s="44"/>
      <c r="M40" s="44" t="s">
        <v>13</v>
      </c>
      <c r="N40" s="44"/>
      <c r="O40" s="44"/>
      <c r="P40" s="44"/>
      <c r="Q40" s="44"/>
      <c r="R40" s="44"/>
      <c r="S40" s="44"/>
      <c r="T40" s="38"/>
    </row>
    <row r="41" spans="1:20" ht="33" customHeight="1">
      <c r="A41" s="40"/>
      <c r="B41" s="48"/>
      <c r="C41" s="49"/>
      <c r="D41" s="49"/>
      <c r="E41" s="49"/>
      <c r="F41" s="49"/>
      <c r="G41" s="50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38"/>
    </row>
    <row r="42" spans="1:20" ht="15.75">
      <c r="A42" s="6" t="s">
        <v>11</v>
      </c>
      <c r="B42" s="42">
        <v>150</v>
      </c>
      <c r="C42" s="42"/>
      <c r="D42" s="42"/>
      <c r="E42" s="42"/>
      <c r="F42" s="13"/>
      <c r="G42" s="13">
        <v>150</v>
      </c>
      <c r="H42" s="13">
        <v>155</v>
      </c>
      <c r="I42" s="13"/>
      <c r="J42" s="13"/>
      <c r="K42" s="42">
        <v>155</v>
      </c>
      <c r="L42" s="42"/>
      <c r="M42" s="13">
        <v>135</v>
      </c>
      <c r="N42" s="13"/>
      <c r="O42" s="13"/>
      <c r="P42" s="13"/>
      <c r="Q42" s="13"/>
      <c r="R42" s="13"/>
      <c r="S42" s="13">
        <v>135</v>
      </c>
      <c r="T42" s="13">
        <v>147</v>
      </c>
    </row>
    <row r="43" spans="1:20" ht="15.75">
      <c r="A43" s="6" t="s">
        <v>9</v>
      </c>
      <c r="B43" s="42">
        <f>B42*B39</f>
        <v>90000</v>
      </c>
      <c r="C43" s="42"/>
      <c r="D43" s="42"/>
      <c r="E43" s="42"/>
      <c r="F43" s="13"/>
      <c r="G43" s="13">
        <f>G42*B39</f>
        <v>90000</v>
      </c>
      <c r="H43" s="13">
        <f>B39*H42</f>
        <v>93000</v>
      </c>
      <c r="I43" s="13"/>
      <c r="J43" s="13"/>
      <c r="K43" s="42">
        <f>B39*K42</f>
        <v>93000</v>
      </c>
      <c r="L43" s="42"/>
      <c r="M43" s="13">
        <f>B39*M42</f>
        <v>81000</v>
      </c>
      <c r="N43" s="13"/>
      <c r="O43" s="13"/>
      <c r="P43" s="13"/>
      <c r="Q43" s="13"/>
      <c r="R43" s="13"/>
      <c r="S43" s="13">
        <f>B39*M42</f>
        <v>81000</v>
      </c>
      <c r="T43" s="13">
        <f>T42*B39</f>
        <v>88200</v>
      </c>
    </row>
    <row r="44" spans="1:20" ht="15">
      <c r="A44" s="37" t="s">
        <v>12</v>
      </c>
      <c r="B44" s="38" t="s">
        <v>48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">
      <c r="A45" s="4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8.75">
      <c r="A46" s="6" t="s">
        <v>6</v>
      </c>
      <c r="B46" s="41">
        <v>250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7"/>
    </row>
    <row r="47" spans="1:20" ht="15" customHeight="1">
      <c r="A47" s="37" t="s">
        <v>10</v>
      </c>
      <c r="B47" s="38" t="s">
        <v>31</v>
      </c>
      <c r="C47" s="38"/>
      <c r="D47" s="38"/>
      <c r="E47" s="38"/>
      <c r="F47" s="38"/>
      <c r="G47" s="38"/>
      <c r="H47" s="38" t="s">
        <v>31</v>
      </c>
      <c r="I47" s="38"/>
      <c r="J47" s="38"/>
      <c r="K47" s="38"/>
      <c r="L47" s="38"/>
      <c r="M47" s="38" t="s">
        <v>31</v>
      </c>
      <c r="N47" s="44"/>
      <c r="O47" s="44"/>
      <c r="P47" s="44"/>
      <c r="Q47" s="44"/>
      <c r="R47" s="44"/>
      <c r="S47" s="44"/>
      <c r="T47" s="38"/>
    </row>
    <row r="48" spans="1:20" ht="21" customHeight="1">
      <c r="A48" s="40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44"/>
      <c r="N48" s="44"/>
      <c r="O48" s="44"/>
      <c r="P48" s="44"/>
      <c r="Q48" s="44"/>
      <c r="R48" s="44"/>
      <c r="S48" s="44"/>
      <c r="T48" s="38"/>
    </row>
    <row r="49" spans="1:20" ht="15.75">
      <c r="A49" s="6" t="s">
        <v>11</v>
      </c>
      <c r="B49" s="42">
        <v>295</v>
      </c>
      <c r="C49" s="42"/>
      <c r="D49" s="42"/>
      <c r="E49" s="42"/>
      <c r="F49" s="13"/>
      <c r="G49" s="13">
        <v>295</v>
      </c>
      <c r="H49" s="13">
        <v>300</v>
      </c>
      <c r="I49" s="13"/>
      <c r="J49" s="13"/>
      <c r="K49" s="42">
        <v>300</v>
      </c>
      <c r="L49" s="42"/>
      <c r="M49" s="13">
        <v>290</v>
      </c>
      <c r="N49" s="13"/>
      <c r="O49" s="13"/>
      <c r="P49" s="13"/>
      <c r="Q49" s="13"/>
      <c r="R49" s="13"/>
      <c r="S49" s="13">
        <v>290</v>
      </c>
      <c r="T49" s="30">
        <v>295</v>
      </c>
    </row>
    <row r="50" spans="1:20" ht="15.75">
      <c r="A50" s="6" t="s">
        <v>9</v>
      </c>
      <c r="B50" s="42">
        <f>B49*B46</f>
        <v>73750</v>
      </c>
      <c r="C50" s="42"/>
      <c r="D50" s="42"/>
      <c r="E50" s="42"/>
      <c r="F50" s="13"/>
      <c r="G50" s="13">
        <f>G49*B46</f>
        <v>73750</v>
      </c>
      <c r="H50" s="13">
        <f>H49*B46</f>
        <v>75000</v>
      </c>
      <c r="I50" s="13"/>
      <c r="J50" s="13"/>
      <c r="K50" s="42">
        <f>K49*B46</f>
        <v>75000</v>
      </c>
      <c r="L50" s="42"/>
      <c r="M50" s="13">
        <f>B46*M49</f>
        <v>72500</v>
      </c>
      <c r="N50" s="13"/>
      <c r="O50" s="13"/>
      <c r="P50" s="13"/>
      <c r="Q50" s="13"/>
      <c r="R50" s="13"/>
      <c r="S50" s="13">
        <f>B46*S49</f>
        <v>72500</v>
      </c>
      <c r="T50" s="13">
        <f>T49*B46</f>
        <v>73750</v>
      </c>
    </row>
    <row r="51" spans="1:20" ht="15">
      <c r="A51" s="37" t="s">
        <v>12</v>
      </c>
      <c r="B51" s="38" t="s">
        <v>49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>
      <c r="A52" s="40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ht="18.75">
      <c r="A53" s="6" t="s">
        <v>6</v>
      </c>
      <c r="B53" s="41">
        <v>400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7"/>
    </row>
    <row r="54" spans="1:20" ht="15" customHeight="1">
      <c r="A54" s="37" t="s">
        <v>10</v>
      </c>
      <c r="B54" s="38" t="s">
        <v>28</v>
      </c>
      <c r="C54" s="38"/>
      <c r="D54" s="38"/>
      <c r="E54" s="38"/>
      <c r="F54" s="38"/>
      <c r="G54" s="38"/>
      <c r="H54" s="38" t="s">
        <v>28</v>
      </c>
      <c r="I54" s="38"/>
      <c r="J54" s="38"/>
      <c r="K54" s="38"/>
      <c r="L54" s="38"/>
      <c r="M54" s="38" t="s">
        <v>25</v>
      </c>
      <c r="N54" s="44"/>
      <c r="O54" s="44"/>
      <c r="P54" s="44"/>
      <c r="Q54" s="44"/>
      <c r="R54" s="44"/>
      <c r="S54" s="44"/>
      <c r="T54" s="38"/>
    </row>
    <row r="55" spans="1:20" ht="23.25" customHeight="1">
      <c r="A55" s="4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44"/>
      <c r="N55" s="44"/>
      <c r="O55" s="44"/>
      <c r="P55" s="44"/>
      <c r="Q55" s="44"/>
      <c r="R55" s="44"/>
      <c r="S55" s="44"/>
      <c r="T55" s="38"/>
    </row>
    <row r="56" spans="1:20" ht="15.75">
      <c r="A56" s="6" t="s">
        <v>11</v>
      </c>
      <c r="B56" s="42">
        <v>295</v>
      </c>
      <c r="C56" s="42"/>
      <c r="D56" s="42"/>
      <c r="E56" s="42"/>
      <c r="F56" s="13"/>
      <c r="G56" s="13">
        <v>295</v>
      </c>
      <c r="H56" s="13">
        <v>300</v>
      </c>
      <c r="I56" s="13"/>
      <c r="J56" s="13"/>
      <c r="K56" s="42">
        <v>300</v>
      </c>
      <c r="L56" s="42"/>
      <c r="M56" s="13">
        <v>280</v>
      </c>
      <c r="N56" s="13"/>
      <c r="O56" s="13"/>
      <c r="P56" s="13"/>
      <c r="Q56" s="13"/>
      <c r="R56" s="13"/>
      <c r="S56" s="13">
        <v>280</v>
      </c>
      <c r="T56" s="30">
        <v>292</v>
      </c>
    </row>
    <row r="57" spans="1:20" ht="15.75">
      <c r="A57" s="6" t="s">
        <v>9</v>
      </c>
      <c r="B57" s="42">
        <f>B56*B53</f>
        <v>118000</v>
      </c>
      <c r="C57" s="42"/>
      <c r="D57" s="42"/>
      <c r="E57" s="42"/>
      <c r="F57" s="13"/>
      <c r="G57" s="13">
        <f>G56*B53</f>
        <v>118000</v>
      </c>
      <c r="H57" s="13">
        <f>H56*B53</f>
        <v>120000</v>
      </c>
      <c r="I57" s="13"/>
      <c r="J57" s="13"/>
      <c r="K57" s="42">
        <f>K56*B53</f>
        <v>120000</v>
      </c>
      <c r="L57" s="42"/>
      <c r="M57" s="13">
        <f>B53*M56</f>
        <v>112000</v>
      </c>
      <c r="N57" s="13"/>
      <c r="O57" s="13"/>
      <c r="P57" s="13"/>
      <c r="Q57" s="13"/>
      <c r="R57" s="13"/>
      <c r="S57" s="13">
        <f>B53*S56</f>
        <v>112000</v>
      </c>
      <c r="T57" s="13">
        <f>T56*B53</f>
        <v>116800</v>
      </c>
    </row>
    <row r="58" spans="1:20" ht="17.25" customHeight="1">
      <c r="A58" s="6" t="s">
        <v>15</v>
      </c>
      <c r="B58" s="38"/>
      <c r="C58" s="38"/>
      <c r="D58" s="44"/>
      <c r="E58" s="44"/>
      <c r="F58" s="7"/>
      <c r="G58" s="7"/>
      <c r="H58" s="8"/>
      <c r="I58" s="8"/>
      <c r="J58" s="7"/>
      <c r="K58" s="44"/>
      <c r="L58" s="44"/>
      <c r="M58" s="8"/>
      <c r="N58" s="8"/>
      <c r="O58" s="7"/>
      <c r="P58" s="7"/>
      <c r="Q58" s="7"/>
      <c r="R58" s="7"/>
      <c r="S58" s="8"/>
      <c r="T58" s="7"/>
    </row>
    <row r="59" spans="1:20" ht="15">
      <c r="A59" s="37" t="s">
        <v>16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2">
        <f>T57+T50+T43+T36+T29+T21+T14</f>
        <v>2031250</v>
      </c>
    </row>
    <row r="60" spans="1:20" ht="6" customHeight="1">
      <c r="A60" s="40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2"/>
    </row>
    <row r="61" spans="1:20" s="2" customFormat="1" ht="9.75" customHeight="1">
      <c r="A61" s="51" t="s">
        <v>17</v>
      </c>
      <c r="B61" s="52">
        <v>41044</v>
      </c>
      <c r="C61" s="53"/>
      <c r="D61" s="52"/>
      <c r="E61" s="53"/>
      <c r="F61" s="52"/>
      <c r="G61" s="52"/>
      <c r="H61" s="52">
        <v>41044</v>
      </c>
      <c r="I61" s="52"/>
      <c r="J61" s="52"/>
      <c r="K61" s="9"/>
      <c r="L61" s="52"/>
      <c r="M61" s="52">
        <v>41044</v>
      </c>
      <c r="N61" s="52"/>
      <c r="O61" s="52"/>
      <c r="P61" s="55"/>
      <c r="Q61" s="55"/>
      <c r="R61" s="55"/>
      <c r="S61" s="52"/>
      <c r="T61" s="55"/>
    </row>
    <row r="62" spans="1:20" s="2" customFormat="1" ht="9.75" customHeight="1">
      <c r="A62" s="51"/>
      <c r="B62" s="53"/>
      <c r="C62" s="53"/>
      <c r="D62" s="53"/>
      <c r="E62" s="53"/>
      <c r="F62" s="53"/>
      <c r="G62" s="54"/>
      <c r="H62" s="54"/>
      <c r="I62" s="54"/>
      <c r="J62" s="54"/>
      <c r="K62" s="9"/>
      <c r="L62" s="54"/>
      <c r="M62" s="54"/>
      <c r="N62" s="54"/>
      <c r="O62" s="54"/>
      <c r="P62" s="54"/>
      <c r="Q62" s="54"/>
      <c r="R62" s="54"/>
      <c r="S62" s="54"/>
      <c r="T62" s="56"/>
    </row>
    <row r="63" spans="1:20" s="2" customFormat="1" ht="9.75" customHeight="1">
      <c r="A63" s="51" t="s">
        <v>18</v>
      </c>
      <c r="B63" s="52">
        <v>41274</v>
      </c>
      <c r="C63" s="55"/>
      <c r="D63" s="55"/>
      <c r="E63" s="55"/>
      <c r="F63" s="55"/>
      <c r="G63" s="55"/>
      <c r="H63" s="57">
        <v>41274</v>
      </c>
      <c r="I63" s="26"/>
      <c r="J63" s="55"/>
      <c r="K63" s="55"/>
      <c r="L63" s="55"/>
      <c r="M63" s="57">
        <v>41274</v>
      </c>
      <c r="N63" s="26"/>
      <c r="O63" s="55"/>
      <c r="P63" s="55"/>
      <c r="Q63" s="55"/>
      <c r="R63" s="55"/>
      <c r="S63" s="55"/>
      <c r="T63" s="55"/>
    </row>
    <row r="64" spans="1:20" s="2" customFormat="1" ht="13.5" customHeight="1">
      <c r="A64" s="51"/>
      <c r="B64" s="55"/>
      <c r="C64" s="55"/>
      <c r="D64" s="55"/>
      <c r="E64" s="55"/>
      <c r="F64" s="54"/>
      <c r="G64" s="55"/>
      <c r="H64" s="58"/>
      <c r="I64" s="27"/>
      <c r="J64" s="54"/>
      <c r="K64" s="55"/>
      <c r="L64" s="55"/>
      <c r="M64" s="58"/>
      <c r="N64" s="27"/>
      <c r="O64" s="54"/>
      <c r="P64" s="54"/>
      <c r="Q64" s="54"/>
      <c r="R64" s="54"/>
      <c r="S64" s="55"/>
      <c r="T64" s="55"/>
    </row>
    <row r="65" spans="1:20" ht="27" customHeight="1">
      <c r="A65" s="62" t="s">
        <v>19</v>
      </c>
      <c r="B65" s="62"/>
      <c r="C65" s="38" t="s">
        <v>20</v>
      </c>
      <c r="D65" s="38"/>
      <c r="E65" s="38"/>
      <c r="F65" s="38"/>
      <c r="G65" s="38"/>
      <c r="H65" s="38" t="s">
        <v>21</v>
      </c>
      <c r="I65" s="63"/>
      <c r="J65" s="63"/>
      <c r="K65" s="63"/>
      <c r="L65" s="63"/>
      <c r="M65" s="63"/>
      <c r="N65" s="63"/>
      <c r="O65" s="63"/>
      <c r="P65" s="14"/>
      <c r="Q65" s="15"/>
      <c r="R65" s="4"/>
      <c r="S65" s="3"/>
      <c r="T65" s="3"/>
    </row>
    <row r="66" spans="1:20" ht="16.5" thickBot="1">
      <c r="A66" s="62"/>
      <c r="B66" s="62"/>
      <c r="C66" s="38"/>
      <c r="D66" s="38"/>
      <c r="E66" s="38"/>
      <c r="F66" s="38"/>
      <c r="G66" s="38"/>
      <c r="H66" s="63"/>
      <c r="I66" s="63"/>
      <c r="J66" s="63"/>
      <c r="K66" s="63"/>
      <c r="L66" s="63"/>
      <c r="M66" s="63"/>
      <c r="N66" s="63"/>
      <c r="O66" s="63"/>
      <c r="P66" s="16"/>
      <c r="Q66" s="17"/>
      <c r="R66" s="4"/>
      <c r="S66" s="5"/>
      <c r="T66" s="5"/>
    </row>
    <row r="67" spans="1:20" ht="38.25" customHeight="1" thickBot="1">
      <c r="A67" s="64" t="s">
        <v>22</v>
      </c>
      <c r="B67" s="64"/>
      <c r="C67" s="59" t="s">
        <v>41</v>
      </c>
      <c r="D67" s="59"/>
      <c r="E67" s="59"/>
      <c r="F67" s="59"/>
      <c r="G67" s="59"/>
      <c r="H67" s="60" t="s">
        <v>35</v>
      </c>
      <c r="I67" s="61"/>
      <c r="J67" s="61"/>
      <c r="K67" s="61"/>
      <c r="L67" s="61"/>
      <c r="M67" s="61"/>
      <c r="N67" s="61"/>
      <c r="O67" s="61"/>
      <c r="P67" s="18"/>
      <c r="Q67" s="19"/>
      <c r="R67" s="32"/>
      <c r="S67" s="33"/>
      <c r="T67" s="33"/>
    </row>
    <row r="68" spans="1:20" ht="16.5" thickBot="1">
      <c r="A68" s="64" t="s">
        <v>23</v>
      </c>
      <c r="B68" s="64"/>
      <c r="C68" s="37" t="s">
        <v>27</v>
      </c>
      <c r="D68" s="37"/>
      <c r="E68" s="37"/>
      <c r="F68" s="37"/>
      <c r="G68" s="37"/>
      <c r="H68" s="60" t="s">
        <v>36</v>
      </c>
      <c r="I68" s="61"/>
      <c r="J68" s="61"/>
      <c r="K68" s="61"/>
      <c r="L68" s="61"/>
      <c r="M68" s="61"/>
      <c r="N68" s="61"/>
      <c r="O68" s="61"/>
      <c r="P68" s="18"/>
      <c r="Q68" s="19"/>
      <c r="R68" s="32"/>
      <c r="S68" s="33"/>
      <c r="T68" s="33"/>
    </row>
    <row r="69" spans="1:20" ht="16.5" customHeight="1" thickBot="1">
      <c r="A69" s="64" t="s">
        <v>24</v>
      </c>
      <c r="B69" s="64"/>
      <c r="C69" s="59" t="s">
        <v>42</v>
      </c>
      <c r="D69" s="59"/>
      <c r="E69" s="59"/>
      <c r="F69" s="59"/>
      <c r="G69" s="59"/>
      <c r="H69" s="60" t="s">
        <v>37</v>
      </c>
      <c r="I69" s="61"/>
      <c r="J69" s="61"/>
      <c r="K69" s="61"/>
      <c r="L69" s="61"/>
      <c r="M69" s="61"/>
      <c r="N69" s="61"/>
      <c r="O69" s="61"/>
      <c r="P69" s="18"/>
      <c r="Q69" s="19"/>
      <c r="R69" s="32"/>
      <c r="S69" s="33"/>
      <c r="T69" s="33"/>
    </row>
    <row r="70" spans="1:20" ht="1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">
      <c r="A71" s="31" t="s">
        <v>40</v>
      </c>
      <c r="B71" s="29"/>
      <c r="C71" s="29"/>
      <c r="D71" s="29"/>
      <c r="E71" s="29"/>
      <c r="F71" s="29"/>
      <c r="G71" s="28"/>
      <c r="H71" s="28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22.5" customHeight="1">
      <c r="A72" s="65" t="s">
        <v>39</v>
      </c>
      <c r="B72" s="65"/>
      <c r="C72" s="65"/>
      <c r="D72" s="65"/>
      <c r="E72" s="65"/>
      <c r="F72" s="65"/>
      <c r="G72" s="65"/>
      <c r="H72" s="6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9.5" customHeight="1">
      <c r="A73" s="66" t="s">
        <v>38</v>
      </c>
      <c r="B73" s="67"/>
      <c r="C73" s="67"/>
      <c r="D73" s="67"/>
      <c r="E73" s="67"/>
      <c r="F73" s="67"/>
      <c r="G73" s="67"/>
      <c r="H73" s="67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8" ht="15">
      <c r="A74" s="25"/>
      <c r="B74" s="22"/>
      <c r="C74" s="22"/>
      <c r="D74" s="22"/>
      <c r="E74" s="22"/>
      <c r="F74" s="22"/>
      <c r="G74" s="22"/>
      <c r="H74" s="22"/>
    </row>
    <row r="75" spans="1:8" ht="15">
      <c r="A75" s="25"/>
      <c r="B75" s="22"/>
      <c r="C75" s="22"/>
      <c r="D75" s="22"/>
      <c r="E75" s="22"/>
      <c r="F75" s="22"/>
      <c r="G75" s="22"/>
      <c r="H75" s="22"/>
    </row>
    <row r="76" spans="1:8" ht="15">
      <c r="A76" s="25"/>
      <c r="B76" s="22"/>
      <c r="C76" s="22"/>
      <c r="D76" s="22"/>
      <c r="E76" s="22"/>
      <c r="F76" s="22"/>
      <c r="G76" s="22"/>
      <c r="H76" s="22"/>
    </row>
    <row r="77" spans="1:8" ht="15">
      <c r="A77" s="25"/>
      <c r="B77" s="22"/>
      <c r="C77" s="22"/>
      <c r="D77" s="22"/>
      <c r="E77" s="22"/>
      <c r="F77" s="22"/>
      <c r="G77" s="22"/>
      <c r="H77" s="22"/>
    </row>
    <row r="78" spans="1:8" ht="15">
      <c r="A78" s="25"/>
      <c r="B78" s="22"/>
      <c r="C78" s="22"/>
      <c r="D78" s="22"/>
      <c r="E78" s="22"/>
      <c r="F78" s="22"/>
      <c r="G78" s="22"/>
      <c r="H78" s="22"/>
    </row>
    <row r="79" spans="1:8" ht="15">
      <c r="A79" s="25"/>
      <c r="B79" s="22"/>
      <c r="C79" s="22"/>
      <c r="D79" s="22"/>
      <c r="E79" s="22"/>
      <c r="F79" s="22"/>
      <c r="G79" s="22"/>
      <c r="H79" s="22"/>
    </row>
    <row r="80" spans="1:8" ht="15">
      <c r="A80" s="25"/>
      <c r="B80" s="22"/>
      <c r="C80" s="22"/>
      <c r="D80" s="22"/>
      <c r="E80" s="22"/>
      <c r="F80" s="22"/>
      <c r="G80" s="22"/>
      <c r="H80" s="22"/>
    </row>
    <row r="81" spans="1:8" ht="15">
      <c r="A81" s="25"/>
      <c r="B81" s="22"/>
      <c r="C81" s="22"/>
      <c r="D81" s="22"/>
      <c r="E81" s="22"/>
      <c r="F81" s="22"/>
      <c r="G81" s="22"/>
      <c r="H81" s="22"/>
    </row>
  </sheetData>
  <sheetProtection/>
  <mergeCells count="171">
    <mergeCell ref="A72:H72"/>
    <mergeCell ref="A73:H73"/>
    <mergeCell ref="A68:B68"/>
    <mergeCell ref="C68:G68"/>
    <mergeCell ref="H68:O68"/>
    <mergeCell ref="A69:B69"/>
    <mergeCell ref="C69:G69"/>
    <mergeCell ref="H69:O69"/>
    <mergeCell ref="A65:B66"/>
    <mergeCell ref="C65:G66"/>
    <mergeCell ref="H65:O66"/>
    <mergeCell ref="A67:B67"/>
    <mergeCell ref="J63:J64"/>
    <mergeCell ref="K63:L64"/>
    <mergeCell ref="A63:A64"/>
    <mergeCell ref="B63:C64"/>
    <mergeCell ref="D63:E64"/>
    <mergeCell ref="F63:F64"/>
    <mergeCell ref="G63:G64"/>
    <mergeCell ref="H63:H64"/>
    <mergeCell ref="C67:G67"/>
    <mergeCell ref="H67:O67"/>
    <mergeCell ref="M61:M62"/>
    <mergeCell ref="N61:N62"/>
    <mergeCell ref="O61:R62"/>
    <mergeCell ref="S61:S62"/>
    <mergeCell ref="T61:T62"/>
    <mergeCell ref="M63:M64"/>
    <mergeCell ref="O63:R64"/>
    <mergeCell ref="S63:S64"/>
    <mergeCell ref="T63:T64"/>
    <mergeCell ref="T59:T60"/>
    <mergeCell ref="A61:A62"/>
    <mergeCell ref="B61:C62"/>
    <mergeCell ref="D61:E62"/>
    <mergeCell ref="F61:F62"/>
    <mergeCell ref="G61:G62"/>
    <mergeCell ref="H61:H62"/>
    <mergeCell ref="I61:I62"/>
    <mergeCell ref="J61:J62"/>
    <mergeCell ref="L61:L62"/>
    <mergeCell ref="J59:J60"/>
    <mergeCell ref="K59:L60"/>
    <mergeCell ref="M59:M60"/>
    <mergeCell ref="N59:N60"/>
    <mergeCell ref="O59:R60"/>
    <mergeCell ref="S59:S60"/>
    <mergeCell ref="B58:C58"/>
    <mergeCell ref="D58:E58"/>
    <mergeCell ref="K58:L58"/>
    <mergeCell ref="A59:A60"/>
    <mergeCell ref="B59:C60"/>
    <mergeCell ref="D59:E60"/>
    <mergeCell ref="F59:F60"/>
    <mergeCell ref="G59:G60"/>
    <mergeCell ref="H59:H60"/>
    <mergeCell ref="I59:I60"/>
    <mergeCell ref="B56:C56"/>
    <mergeCell ref="D56:E56"/>
    <mergeCell ref="K56:L56"/>
    <mergeCell ref="B57:C57"/>
    <mergeCell ref="D57:E57"/>
    <mergeCell ref="K57:L57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A37:A38"/>
    <mergeCell ref="B37:S38"/>
    <mergeCell ref="T37:T38"/>
    <mergeCell ref="B39:S39"/>
    <mergeCell ref="A40:A41"/>
    <mergeCell ref="H40:L41"/>
    <mergeCell ref="M40:S41"/>
    <mergeCell ref="T40:T41"/>
    <mergeCell ref="B40:G41"/>
    <mergeCell ref="B35:C35"/>
    <mergeCell ref="D35:E35"/>
    <mergeCell ref="K35:L35"/>
    <mergeCell ref="B36:C36"/>
    <mergeCell ref="D36:E36"/>
    <mergeCell ref="K36:L36"/>
    <mergeCell ref="B32:S32"/>
    <mergeCell ref="A33:A34"/>
    <mergeCell ref="B33:G34"/>
    <mergeCell ref="H33:L34"/>
    <mergeCell ref="M33:S34"/>
    <mergeCell ref="T33:T34"/>
    <mergeCell ref="B29:C29"/>
    <mergeCell ref="D29:E29"/>
    <mergeCell ref="K29:L29"/>
    <mergeCell ref="A30:A31"/>
    <mergeCell ref="B30:S31"/>
    <mergeCell ref="T30:T31"/>
    <mergeCell ref="A26:A27"/>
    <mergeCell ref="B26:G27"/>
    <mergeCell ref="H26:L27"/>
    <mergeCell ref="M26:S27"/>
    <mergeCell ref="T26:T27"/>
    <mergeCell ref="B28:C28"/>
    <mergeCell ref="D28:E28"/>
    <mergeCell ref="K28:L28"/>
    <mergeCell ref="B21:C21"/>
    <mergeCell ref="D21:E21"/>
    <mergeCell ref="K21:L21"/>
    <mergeCell ref="A22:A23"/>
    <mergeCell ref="B22:T23"/>
    <mergeCell ref="A24:A25"/>
    <mergeCell ref="B24:T25"/>
    <mergeCell ref="A18:A19"/>
    <mergeCell ref="B18:G19"/>
    <mergeCell ref="H18:L19"/>
    <mergeCell ref="M18:S19"/>
    <mergeCell ref="T18:T19"/>
    <mergeCell ref="B20:C20"/>
    <mergeCell ref="D20:E20"/>
    <mergeCell ref="K20:L20"/>
    <mergeCell ref="B13:D13"/>
    <mergeCell ref="B14:D14"/>
    <mergeCell ref="A15:A16"/>
    <mergeCell ref="B15:S16"/>
    <mergeCell ref="T15:T16"/>
    <mergeCell ref="B17:S17"/>
    <mergeCell ref="B10:S10"/>
    <mergeCell ref="A11:A12"/>
    <mergeCell ref="B11:G12"/>
    <mergeCell ref="H11:L12"/>
    <mergeCell ref="M11:S12"/>
    <mergeCell ref="T11:T12"/>
    <mergeCell ref="T4:T7"/>
    <mergeCell ref="B7:C7"/>
    <mergeCell ref="D7:E7"/>
    <mergeCell ref="A8:A9"/>
    <mergeCell ref="B8:S9"/>
    <mergeCell ref="T8:T9"/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  <rowBreaks count="2" manualBreakCount="2">
    <brk id="29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BUH03</dc:creator>
  <cp:keywords/>
  <dc:description/>
  <cp:lastModifiedBy>BUH77</cp:lastModifiedBy>
  <cp:lastPrinted>2012-06-09T08:53:13Z</cp:lastPrinted>
  <dcterms:created xsi:type="dcterms:W3CDTF">2011-12-18T07:15:04Z</dcterms:created>
  <dcterms:modified xsi:type="dcterms:W3CDTF">2012-06-19T15:53:07Z</dcterms:modified>
  <cp:category/>
  <cp:version/>
  <cp:contentType/>
  <cp:contentStatus/>
</cp:coreProperties>
</file>